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9" i="1"/>
  <c r="E30"/>
  <c r="E29" s="1"/>
  <c r="D30"/>
  <c r="E18"/>
  <c r="E17" s="1"/>
  <c r="E16" s="1"/>
  <c r="D18"/>
  <c r="D17" s="1"/>
  <c r="D16" s="1"/>
  <c r="D22"/>
  <c r="D21" s="1"/>
  <c r="D20" s="1"/>
  <c r="E22"/>
  <c r="E21" s="1"/>
  <c r="E20" s="1"/>
  <c r="E12"/>
  <c r="E11" s="1"/>
  <c r="D12"/>
  <c r="E27"/>
  <c r="E26" s="1"/>
  <c r="D27"/>
  <c r="D26" s="1"/>
  <c r="D25" l="1"/>
  <c r="D24" s="1"/>
  <c r="E25"/>
  <c r="E24" s="1"/>
  <c r="D15"/>
  <c r="E10"/>
  <c r="E15"/>
  <c r="D11"/>
  <c r="D10" s="1"/>
  <c r="D9" s="1"/>
  <c r="E9" l="1"/>
  <c r="D32"/>
  <c r="E32"/>
</calcChain>
</file>

<file path=xl/sharedStrings.xml><?xml version="1.0" encoding="utf-8"?>
<sst xmlns="http://schemas.openxmlformats.org/spreadsheetml/2006/main" count="58" uniqueCount="58">
  <si>
    <t>№ строки</t>
  </si>
  <si>
    <t>Код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</si>
  <si>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финанси-рования дефицитов бюджетов РФ</t>
  </si>
  <si>
    <t>000 0103 00 00 00 0000 000</t>
  </si>
  <si>
    <t>Бюджетные кредиты от других бюджетов бюджетной системы</t>
  </si>
  <si>
    <t xml:space="preserve">000 0103 01 00 00 0000 000 </t>
  </si>
  <si>
    <t>000 0103 01 00 00 0000 700</t>
  </si>
  <si>
    <t>000 0103 01 00 05 0000 710</t>
  </si>
  <si>
    <t>000 0105 00 00 00 0000 500</t>
  </si>
  <si>
    <t>Увеличение остатков средств бюджетов</t>
  </si>
  <si>
    <t>000 0105 02 00 00 0000 500</t>
  </si>
  <si>
    <t>Увеличение прочих остатков средств бюджетов</t>
  </si>
  <si>
    <t>000 0105 02 01 00 0000 510</t>
  </si>
  <si>
    <t>Увеличение прочих остатков денежных средств бюджетов</t>
  </si>
  <si>
    <t>000 0105 02 01 05 0000 510</t>
  </si>
  <si>
    <t>000 0105 00 00 00 0000 600</t>
  </si>
  <si>
    <t>Уменьшение  остатков средств бюджетов</t>
  </si>
  <si>
    <t>000 0105 02 00 00 0000 600</t>
  </si>
  <si>
    <t>Уменьшение прочих остатков средств бюджетов</t>
  </si>
  <si>
    <t>000 0105 02 01 00 0000 610</t>
  </si>
  <si>
    <t>Уменьшение прочих остатков денежных средств бюджетов</t>
  </si>
  <si>
    <t>000 0105 02 01 05 0000 610</t>
  </si>
  <si>
    <t>000 0106 00 00 00 0000 000</t>
  </si>
  <si>
    <t>(тыс.руб.)</t>
  </si>
  <si>
    <t>Приложение 3</t>
  </si>
  <si>
    <t>к постановлению администрации Емельяновского района</t>
  </si>
  <si>
    <t>Всего:</t>
  </si>
  <si>
    <t>000 0106 05 00 00 0000 600</t>
  </si>
  <si>
    <t>Возврат бюджетных кредитов, предоставленных внутри страны в валюте Российской Федерации</t>
  </si>
  <si>
    <t>000 0106 05 02 00 0000 600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</si>
  <si>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</si>
  <si>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000 0106 05 00 00 0000 000</t>
  </si>
  <si>
    <t>Бюджетные кредиты, предоставленные внутри страны в валюте Российской Федерации</t>
  </si>
  <si>
    <t>000 0106 05 02 05 0000 640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</si>
  <si>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</si>
  <si>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000 0103 01 00 00 0000 800</t>
  </si>
  <si>
    <t>Бюджетные кредиты от других бюджетов бюджетной системы в валюте Российской Федерации</t>
  </si>
  <si>
    <t>Получение бюджетных кредитов от других бюджетов бюджетной системы</t>
  </si>
  <si>
    <t>Получение кредитов от других бюджетов бюджетной системы бюджетом муниципального района</t>
  </si>
  <si>
    <t>Погашение бюджетных кредитов, полученных от других бюджетов бюджетной системы Российской Федерации</t>
  </si>
  <si>
    <t>000 0106 05 02 05 0000 540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</si>
  <si>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</si>
  <si>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0100 00 00 00 0000 00А</t>
  </si>
  <si>
    <t>Изменение остатков средств</t>
  </si>
  <si>
    <t>000 0106 05 02 00 0000 540</t>
  </si>
  <si>
    <t>000 0106 05 00 00 0000 500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</si>
  <si>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</si>
  <si>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</si>
  <si>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</si>
  <si>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</si>
  <si>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</si>
  <si>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</si>
  <si>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План на 2023 год</t>
  </si>
  <si>
    <t>000 0100 00 00 00 0000 000</t>
  </si>
  <si>
    <t>Исполнено за            1 полугодие 2023 года</t>
  </si>
  <si>
    <t>Исполнение районного бюджета по источникам внутреннего финансирования дефицита за 1 полугодие 2023 года</t>
  </si>
  <si>
    <t>№ 1865</t>
  </si>
  <si>
    <t>от 21.07.2023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</si>
</sst>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3" fillId="0" borderId="0" xfId="0" applyFont="1"/>
    <xf numFmtId="4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14" fontId="2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zoomScale="90" zoomScaleNormal="90" workbookViewId="0">
      <selection activeCell="C4" sqref="C4"/>
    </sheetView>
  </sheetViews>
  <sheetFormatPr defaultColWidth="9.140625" defaultRowHeight="15.75"/>
  <cols>
    <col min="1" max="1" width="5.42578125" style="8" customWidth="1"/>
    <col min="2" max="2" width="29.28515625" style="8" customWidth="1"/>
    <col min="3" max="3" width="55.140625" style="8" customWidth="1"/>
    <col min="4" max="5" width="16.85546875" style="8" customWidth="1"/>
    <col min="6" max="6" width="9.140625" style="8"/>
    <col min="7" max="7" width="11.7109375" style="8" customWidth="1"/>
    <col min="8" max="8" width="13.140625" style="8" customWidth="1"/>
    <col min="9" max="16384" width="9.140625" style="8"/>
  </cols>
  <sheetData>
    <row r="1" spans="1:5">
      <c r="A1" s="1"/>
      <c r="B1" s="1"/>
      <c r="C1" s="1"/>
      <c r="D1" s="1"/>
      <c r="E1" s="2" t="s">
        <v>24</v>
      </c>
    </row>
    <row r="2" spans="1:5">
      <c r="A2" s="1"/>
      <c r="B2" s="1"/>
      <c r="C2" s="1"/>
      <c r="D2" s="1"/>
      <c r="E2" s="2" t="s">
        <v>25</v>
      </c>
    </row>
    <row r="3" spans="1:5">
      <c r="A3" s="1"/>
      <c r="B3" s="1"/>
      <c r="C3" s="2"/>
      <c r="D3" s="14" t="s">
        <v>57</v>
      </c>
      <c r="E3" s="2" t="s">
        <v>56</v>
      </c>
    </row>
    <row r="4" spans="1:5">
      <c r="A4" s="1"/>
      <c r="B4" s="1"/>
      <c r="C4" s="1"/>
      <c r="D4" s="1"/>
      <c r="E4" s="1"/>
    </row>
    <row r="5" spans="1:5" ht="15" customHeight="1">
      <c r="A5" s="13" t="s">
        <v>55</v>
      </c>
      <c r="B5" s="13"/>
      <c r="C5" s="13"/>
      <c r="D5" s="13"/>
      <c r="E5" s="13"/>
    </row>
    <row r="6" spans="1:5">
      <c r="A6" s="1"/>
      <c r="B6" s="1"/>
      <c r="C6" s="1"/>
      <c r="D6" s="1"/>
      <c r="E6" s="1"/>
    </row>
    <row r="7" spans="1:5">
      <c r="A7" s="1"/>
      <c r="B7" s="1"/>
      <c r="C7" s="1"/>
      <c r="D7" s="1"/>
      <c r="E7" s="1" t="s">
        <v>23</v>
      </c>
    </row>
    <row r="8" spans="1:5" ht="78.75">
      <c r="A8" s="3" t="s">
        <v>0</v>
      </c>
      <c r="B8" s="3" t="s">
        <v>1</v>
      </c>
      <c r="C8" s="3" t="s">
        <v>2</v>
      </c>
      <c r="D8" s="3" t="s">
        <v>52</v>
      </c>
      <c r="E8" s="3" t="s">
        <v>54</v>
      </c>
    </row>
    <row r="9" spans="1:5" ht="31.5">
      <c r="A9" s="3">
        <v>1</v>
      </c>
      <c r="B9" s="3" t="s">
        <v>53</v>
      </c>
      <c r="C9" s="6" t="s">
        <v>51</v>
      </c>
      <c r="D9" s="12">
        <f>D10+D24</f>
        <v>-3784.1000000000004</v>
      </c>
      <c r="E9" s="12">
        <f>E10+E24</f>
        <v>3165.9</v>
      </c>
    </row>
    <row r="10" spans="1:5" ht="31.5">
      <c r="A10" s="4">
        <v>2</v>
      </c>
      <c r="B10" s="4" t="s">
        <v>3</v>
      </c>
      <c r="C10" s="6" t="s">
        <v>4</v>
      </c>
      <c r="D10" s="7">
        <f t="shared" ref="D10:E12" si="0">D11</f>
        <v>-7950</v>
      </c>
      <c r="E10" s="7">
        <f t="shared" si="0"/>
        <v>0</v>
      </c>
    </row>
    <row r="11" spans="1:5" ht="31.5">
      <c r="A11" s="4">
        <v>3</v>
      </c>
      <c r="B11" s="4" t="s">
        <v>5</v>
      </c>
      <c r="C11" s="6" t="s">
        <v>36</v>
      </c>
      <c r="D11" s="7">
        <f>D12+D14</f>
        <v>-7950</v>
      </c>
      <c r="E11" s="7">
        <f>E12+E14</f>
        <v>0</v>
      </c>
    </row>
    <row r="12" spans="1:5" ht="31.5" hidden="1">
      <c r="A12" s="4">
        <v>3</v>
      </c>
      <c r="B12" s="4" t="s">
        <v>6</v>
      </c>
      <c r="C12" s="6" t="s">
        <v>37</v>
      </c>
      <c r="D12" s="7">
        <f t="shared" si="0"/>
        <v>0</v>
      </c>
      <c r="E12" s="7">
        <f t="shared" si="0"/>
        <v>0</v>
      </c>
    </row>
    <row r="13" spans="1:5" ht="31.5" hidden="1">
      <c r="A13" s="4">
        <v>4</v>
      </c>
      <c r="B13" s="4" t="s">
        <v>7</v>
      </c>
      <c r="C13" s="6" t="s">
        <v>38</v>
      </c>
      <c r="D13" s="7">
        <v>0</v>
      </c>
      <c r="E13" s="7">
        <v>0</v>
      </c>
    </row>
    <row r="14" spans="1:5" ht="34.5" customHeight="1">
      <c r="A14" s="4">
        <v>4</v>
      </c>
      <c r="B14" s="4" t="s">
        <v>35</v>
      </c>
      <c r="C14" s="6" t="s">
        <v>39</v>
      </c>
      <c r="D14" s="7">
        <v>-7950</v>
      </c>
      <c r="E14" s="7">
        <v>0</v>
      </c>
    </row>
    <row r="15" spans="1:5">
      <c r="A15" s="4">
        <v>5</v>
      </c>
      <c r="B15" s="4" t="s">
        <v>42</v>
      </c>
      <c r="C15" s="6" t="s">
        <v>43</v>
      </c>
      <c r="D15" s="9">
        <f>D16+D20</f>
        <v>100361.41000000015</v>
      </c>
      <c r="E15" s="9">
        <f>E16+E20</f>
        <v>-34326.790000000037</v>
      </c>
    </row>
    <row r="16" spans="1:5">
      <c r="A16" s="4">
        <v>6</v>
      </c>
      <c r="B16" s="4" t="s">
        <v>8</v>
      </c>
      <c r="C16" s="6" t="s">
        <v>9</v>
      </c>
      <c r="D16" s="9">
        <f t="shared" ref="D16:E18" si="1">D17</f>
        <v>-2638134.7599999998</v>
      </c>
      <c r="E16" s="9">
        <f t="shared" si="1"/>
        <v>-1312187.3400000001</v>
      </c>
    </row>
    <row r="17" spans="1:5">
      <c r="A17" s="4">
        <v>7</v>
      </c>
      <c r="B17" s="4" t="s">
        <v>10</v>
      </c>
      <c r="C17" s="6" t="s">
        <v>11</v>
      </c>
      <c r="D17" s="9">
        <f t="shared" si="1"/>
        <v>-2638134.7599999998</v>
      </c>
      <c r="E17" s="9">
        <f t="shared" si="1"/>
        <v>-1312187.3400000001</v>
      </c>
    </row>
    <row r="18" spans="1:5" ht="31.5">
      <c r="A18" s="4">
        <v>8</v>
      </c>
      <c r="B18" s="4" t="s">
        <v>12</v>
      </c>
      <c r="C18" s="6" t="s">
        <v>13</v>
      </c>
      <c r="D18" s="9">
        <f t="shared" si="1"/>
        <v>-2638134.7599999998</v>
      </c>
      <c r="E18" s="9">
        <f t="shared" si="1"/>
        <v>-1312187.3400000001</v>
      </c>
    </row>
    <row r="19" spans="1:5" ht="31.5">
      <c r="A19" s="4">
        <v>9</v>
      </c>
      <c r="B19" s="4" t="s">
        <v>14</v>
      </c>
      <c r="C19" s="6" t="s">
        <v>49</v>
      </c>
      <c r="D19" s="9">
        <v>-2638134.7599999998</v>
      </c>
      <c r="E19" s="9">
        <v>-1312187.3400000001</v>
      </c>
    </row>
    <row r="20" spans="1:5">
      <c r="A20" s="4">
        <v>10</v>
      </c>
      <c r="B20" s="4" t="s">
        <v>15</v>
      </c>
      <c r="C20" s="6" t="s">
        <v>16</v>
      </c>
      <c r="D20" s="9">
        <f t="shared" ref="D20:E22" si="2">D21</f>
        <v>2738496.17</v>
      </c>
      <c r="E20" s="9">
        <f t="shared" si="2"/>
        <v>1277860.55</v>
      </c>
    </row>
    <row r="21" spans="1:5">
      <c r="A21" s="4">
        <v>11</v>
      </c>
      <c r="B21" s="4" t="s">
        <v>17</v>
      </c>
      <c r="C21" s="6" t="s">
        <v>18</v>
      </c>
      <c r="D21" s="7">
        <f t="shared" si="2"/>
        <v>2738496.17</v>
      </c>
      <c r="E21" s="9">
        <f t="shared" si="2"/>
        <v>1277860.55</v>
      </c>
    </row>
    <row r="22" spans="1:5" ht="31.5" customHeight="1">
      <c r="A22" s="4">
        <v>12</v>
      </c>
      <c r="B22" s="4" t="s">
        <v>19</v>
      </c>
      <c r="C22" s="6" t="s">
        <v>20</v>
      </c>
      <c r="D22" s="7">
        <f t="shared" si="2"/>
        <v>2738496.17</v>
      </c>
      <c r="E22" s="9">
        <f t="shared" si="2"/>
        <v>1277860.55</v>
      </c>
    </row>
    <row r="23" spans="1:5" ht="31.5">
      <c r="A23" s="4">
        <v>13</v>
      </c>
      <c r="B23" s="4" t="s">
        <v>21</v>
      </c>
      <c r="C23" s="6" t="s">
        <v>50</v>
      </c>
      <c r="D23" s="7">
        <v>2738496.17</v>
      </c>
      <c r="E23" s="9">
        <v>1277860.55</v>
      </c>
    </row>
    <row r="24" spans="1:5" ht="31.5">
      <c r="A24" s="4">
        <v>14</v>
      </c>
      <c r="B24" s="4" t="s">
        <v>22</v>
      </c>
      <c r="C24" s="6" t="s">
        <v>48</v>
      </c>
      <c r="D24" s="9">
        <f>D25</f>
        <v>4165.8999999999996</v>
      </c>
      <c r="E24" s="9">
        <f t="shared" ref="D24:E27" si="3">E25</f>
        <v>3165.9</v>
      </c>
    </row>
    <row r="25" spans="1:5" ht="31.5">
      <c r="A25" s="4">
        <v>15</v>
      </c>
      <c r="B25" s="4" t="s">
        <v>31</v>
      </c>
      <c r="C25" s="6" t="s">
        <v>32</v>
      </c>
      <c r="D25" s="9">
        <f>D26+D29</f>
        <v>4165.8999999999996</v>
      </c>
      <c r="E25" s="9">
        <f>E26+E29</f>
        <v>3165.9</v>
      </c>
    </row>
    <row r="26" spans="1:5" ht="31.5">
      <c r="A26" s="4">
        <v>16</v>
      </c>
      <c r="B26" s="4" t="s">
        <v>27</v>
      </c>
      <c r="C26" s="6" t="s">
        <v>28</v>
      </c>
      <c r="D26" s="9">
        <f t="shared" si="3"/>
        <v>14165.9</v>
      </c>
      <c r="E26" s="9">
        <f t="shared" si="3"/>
        <v>3165.9</v>
      </c>
    </row>
    <row r="27" spans="1:5" ht="47.25">
      <c r="A27" s="4">
        <v>17</v>
      </c>
      <c r="B27" s="4" t="s">
        <v>29</v>
      </c>
      <c r="C27" s="6" t="s">
        <v>30</v>
      </c>
      <c r="D27" s="9">
        <f t="shared" si="3"/>
        <v>14165.9</v>
      </c>
      <c r="E27" s="9">
        <f t="shared" si="3"/>
        <v>3165.9</v>
      </c>
    </row>
    <row r="28" spans="1:5" ht="63">
      <c r="A28" s="4">
        <v>18</v>
      </c>
      <c r="B28" s="4" t="s">
        <v>33</v>
      </c>
      <c r="C28" s="6" t="s">
        <v>34</v>
      </c>
      <c r="D28" s="9">
        <v>14165.9</v>
      </c>
      <c r="E28" s="9">
        <v>3165.9</v>
      </c>
    </row>
    <row r="29" spans="1:5" ht="31.5">
      <c r="A29" s="4">
        <v>19</v>
      </c>
      <c r="B29" s="4" t="s">
        <v>45</v>
      </c>
      <c r="C29" s="6" t="s">
        <v>46</v>
      </c>
      <c r="D29" s="9">
        <f>D30</f>
        <v>-10000</v>
      </c>
      <c r="E29" s="9">
        <f>E30</f>
        <v>0</v>
      </c>
    </row>
    <row r="30" spans="1:5" ht="47.25">
      <c r="A30" s="4">
        <v>20</v>
      </c>
      <c r="B30" s="4" t="s">
        <v>44</v>
      </c>
      <c r="C30" s="6" t="s">
        <v>47</v>
      </c>
      <c r="D30" s="9">
        <f>D31</f>
        <v>-10000</v>
      </c>
      <c r="E30" s="9">
        <f>E31</f>
        <v>0</v>
      </c>
    </row>
    <row r="31" spans="1:5" ht="63">
      <c r="A31" s="4">
        <v>21</v>
      </c>
      <c r="B31" s="4" t="s">
        <v>40</v>
      </c>
      <c r="C31" s="6" t="s">
        <v>41</v>
      </c>
      <c r="D31" s="9">
        <v>-10000</v>
      </c>
      <c r="E31" s="9">
        <v>0</v>
      </c>
    </row>
    <row r="32" spans="1:5" ht="18.75" customHeight="1">
      <c r="A32" s="4"/>
      <c r="B32" s="5"/>
      <c r="C32" s="6" t="s">
        <v>26</v>
      </c>
      <c r="D32" s="9">
        <f>D10+D15+D24</f>
        <v>96577.310000000143</v>
      </c>
      <c r="E32" s="9">
        <f>E10+E15+E24</f>
        <v>-31160.890000000036</v>
      </c>
    </row>
    <row r="33" spans="3:5">
      <c r="C33" s="10"/>
      <c r="D33" s="11"/>
      <c r="E33" s="11"/>
    </row>
  </sheetData>
  <mergeCells count="1">
    <mergeCell ref="A5:E5"/>
  </mergeCells>
  <pageMargins left="0.78" right="0.79" top="1.2" bottom="0.5799999999999999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2023-07-21T02:10:11Z</dcterms:modified>
</cp:coreProperties>
</file>